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harpercollege.sharepoint.com/sites/Signage/Shared Documents/General/"/>
    </mc:Choice>
  </mc:AlternateContent>
  <xr:revisionPtr revIDLastSave="27" documentId="13_ncr:1_{A2321579-B78F-4AF1-91CB-11B2E13CD5C7}" xr6:coauthVersionLast="47" xr6:coauthVersionMax="47" xr10:uidLastSave="{4CE8AE82-018F-4CAD-92B8-2FF7192120FC}"/>
  <bookViews>
    <workbookView xWindow="-108" yWindow="-108" windowWidth="23256" windowHeight="12456" xr2:uid="{BB40B1E1-1BD5-46BD-A57F-EC05C09E11B6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28" i="1" l="1"/>
</calcChain>
</file>

<file path=xl/sharedStrings.xml><?xml version="1.0" encoding="utf-8"?>
<sst xmlns="http://schemas.openxmlformats.org/spreadsheetml/2006/main" count="55" uniqueCount="42">
  <si>
    <t>Sq.Ft.</t>
  </si>
  <si>
    <t>Floors</t>
  </si>
  <si>
    <t>Building A</t>
  </si>
  <si>
    <t>LL_1_2_3</t>
  </si>
  <si>
    <t>Building B</t>
  </si>
  <si>
    <t>Building C</t>
  </si>
  <si>
    <t>1_2</t>
  </si>
  <si>
    <t>Building D</t>
  </si>
  <si>
    <t xml:space="preserve">LL_1_2 </t>
  </si>
  <si>
    <t>Building E</t>
  </si>
  <si>
    <t>Building F</t>
  </si>
  <si>
    <t>Building G</t>
  </si>
  <si>
    <t>1_2_3_4</t>
  </si>
  <si>
    <t>Building H</t>
  </si>
  <si>
    <t>Building I*</t>
  </si>
  <si>
    <t>LL_1_2</t>
  </si>
  <si>
    <t>Building J*</t>
  </si>
  <si>
    <t>Building L</t>
  </si>
  <si>
    <t>1_2_3</t>
  </si>
  <si>
    <t>Building M</t>
  </si>
  <si>
    <t>Building O</t>
  </si>
  <si>
    <t>Building P</t>
  </si>
  <si>
    <t>Building R</t>
  </si>
  <si>
    <t>Building S</t>
  </si>
  <si>
    <t>Building T</t>
  </si>
  <si>
    <t>Building U</t>
  </si>
  <si>
    <t>Building V</t>
  </si>
  <si>
    <t>Building W</t>
  </si>
  <si>
    <t>Building X</t>
  </si>
  <si>
    <t>Building Y</t>
  </si>
  <si>
    <t>Building Z</t>
  </si>
  <si>
    <t>LL_1_2_3_4</t>
  </si>
  <si>
    <t>Harper Professional Center (HPC)</t>
  </si>
  <si>
    <t>Learning and Careers Center (LCC)</t>
  </si>
  <si>
    <t>Total</t>
  </si>
  <si>
    <t>New Buildings</t>
  </si>
  <si>
    <t>Canning Student Center (Building N)</t>
  </si>
  <si>
    <t>Business and Social Sciences Center (Building I)</t>
  </si>
  <si>
    <t xml:space="preserve">1_2  </t>
  </si>
  <si>
    <t>Emergency Services Training Center (Building Q)</t>
  </si>
  <si>
    <t xml:space="preserve">*Building I and J are out of scope.  These buildings will be demoed during construction of the </t>
  </si>
  <si>
    <t xml:space="preserve">Business and Social Sciences Center (new Building I).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</si>
</sst>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Display"/>
      <scheme val="major"/>
    </font>
    <font>
      <b/>
      <sz val="12"/>
      <name val="Aptos Display"/>
      <scheme val="major"/>
    </font>
    <font>
      <b/>
      <sz val="12"/>
      <color theme="1"/>
      <name val="Aptos Display"/>
      <scheme val="major"/>
    </font>
    <font>
      <sz val="12"/>
      <name val="Aptos Display"/>
      <scheme val="major"/>
    </font>
    <font>
      <b/>
      <u/>
      <sz val="12"/>
      <color theme="1"/>
      <name val="Aptos Display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left"/>
    </xf>
    <xf numFmtId="0" fontId="2" fillId="0" borderId="0" xfId="0" quotePrefix="1" applyFont="1"/>
    <xf numFmtId="0" fontId="5" fillId="0" borderId="1" xfId="0" applyFont="1" applyBorder="1"/>
    <xf numFmtId="0" fontId="2" fillId="0" borderId="1" xfId="0" applyFont="1" applyBorder="1"/>
    <xf numFmtId="164" fontId="2" fillId="0" borderId="1" xfId="1" applyNumberFormat="1" applyFont="1" applyBorder="1"/>
    <xf numFmtId="164" fontId="4" fillId="0" borderId="0" xfId="1" applyNumberFormat="1" applyFont="1"/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Autocad%20(admfiles1)\DOCUMENTS\ICCB\2024%20ICCB%20sq%20ft\ICCB%20Room%20Sq.ft.%20FY24.xls" TargetMode="External"/><Relationship Id="rId1" Type="http://schemas.openxmlformats.org/officeDocument/2006/relationships/externalLinkPath" Target="file:///H:\Autocad%20(admfiles1)\DOCUMENTS\ICCB\2024%20ICCB%20sq%20ft\ICCB%20Room%20Sq.ft.%20FY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CB Master FY23"/>
      <sheetName val="Old Master"/>
      <sheetName val="New Master List"/>
      <sheetName val="Bldg A"/>
      <sheetName val="Bldg B"/>
      <sheetName val="Bldg C"/>
      <sheetName val="D-NEW"/>
      <sheetName val="Bldg E"/>
      <sheetName val="Bldg F"/>
      <sheetName val="Bldg G"/>
      <sheetName val="Bldg H"/>
      <sheetName val="Bldg I"/>
      <sheetName val="Bldg J"/>
      <sheetName val="Bldg L"/>
      <sheetName val="Bldg M 2018"/>
      <sheetName val="OLD M"/>
      <sheetName val="Bldg O"/>
      <sheetName val="Bldg P"/>
      <sheetName val="Bldg R"/>
      <sheetName val="Bldg S"/>
      <sheetName val="Bldg T"/>
      <sheetName val="Bldg U"/>
      <sheetName val="Bldg V"/>
      <sheetName val="Bldg W"/>
      <sheetName val="Bldg X"/>
      <sheetName val="Bldg Y"/>
      <sheetName val="Bldg Z"/>
      <sheetName val="ICCB CODES"/>
      <sheetName val="HPC"/>
      <sheetName val="LCC"/>
      <sheetName val="Totals"/>
      <sheetName val="Pkg Lots"/>
    </sheetNames>
    <sheetDataSet>
      <sheetData sheetId="0" refreshError="1"/>
      <sheetData sheetId="1" refreshError="1"/>
      <sheetData sheetId="2" refreshError="1"/>
      <sheetData sheetId="3">
        <row r="347">
          <cell r="E347">
            <v>120958</v>
          </cell>
        </row>
      </sheetData>
      <sheetData sheetId="4">
        <row r="79">
          <cell r="E79">
            <v>25619</v>
          </cell>
        </row>
      </sheetData>
      <sheetData sheetId="5">
        <row r="77">
          <cell r="E77">
            <v>20789</v>
          </cell>
        </row>
      </sheetData>
      <sheetData sheetId="6">
        <row r="288">
          <cell r="E288">
            <v>131611</v>
          </cell>
        </row>
      </sheetData>
      <sheetData sheetId="7">
        <row r="28">
          <cell r="E28">
            <v>13450</v>
          </cell>
        </row>
      </sheetData>
      <sheetData sheetId="8">
        <row r="187">
          <cell r="E187">
            <v>96985</v>
          </cell>
        </row>
      </sheetData>
      <sheetData sheetId="9">
        <row r="41">
          <cell r="E41">
            <v>279746</v>
          </cell>
        </row>
      </sheetData>
      <sheetData sheetId="10">
        <row r="183">
          <cell r="E183">
            <v>89797</v>
          </cell>
        </row>
      </sheetData>
      <sheetData sheetId="11">
        <row r="114">
          <cell r="E114">
            <v>36447</v>
          </cell>
        </row>
      </sheetData>
      <sheetData sheetId="12">
        <row r="108">
          <cell r="E108">
            <v>49237</v>
          </cell>
        </row>
      </sheetData>
      <sheetData sheetId="13">
        <row r="176">
          <cell r="E176">
            <v>80744</v>
          </cell>
        </row>
      </sheetData>
      <sheetData sheetId="14">
        <row r="152">
          <cell r="E152">
            <v>123878</v>
          </cell>
        </row>
      </sheetData>
      <sheetData sheetId="15" refreshError="1"/>
      <sheetData sheetId="16">
        <row r="7">
          <cell r="E7">
            <v>779</v>
          </cell>
        </row>
      </sheetData>
      <sheetData sheetId="17">
        <row r="65">
          <cell r="E65">
            <v>24257</v>
          </cell>
        </row>
      </sheetData>
      <sheetData sheetId="18">
        <row r="107">
          <cell r="E107">
            <v>39243</v>
          </cell>
        </row>
      </sheetData>
      <sheetData sheetId="19">
        <row r="47">
          <cell r="E47">
            <v>11244</v>
          </cell>
        </row>
      </sheetData>
      <sheetData sheetId="20">
        <row r="10">
          <cell r="E10">
            <v>5222</v>
          </cell>
        </row>
      </sheetData>
      <sheetData sheetId="21">
        <row r="10">
          <cell r="E10">
            <v>2759</v>
          </cell>
        </row>
      </sheetData>
      <sheetData sheetId="22">
        <row r="21">
          <cell r="E21">
            <v>12719</v>
          </cell>
        </row>
      </sheetData>
      <sheetData sheetId="23">
        <row r="170">
          <cell r="E170">
            <v>46405</v>
          </cell>
        </row>
      </sheetData>
      <sheetData sheetId="24">
        <row r="200">
          <cell r="E200">
            <v>87925</v>
          </cell>
        </row>
      </sheetData>
      <sheetData sheetId="25">
        <row r="86">
          <cell r="E86">
            <v>48821</v>
          </cell>
        </row>
      </sheetData>
      <sheetData sheetId="26">
        <row r="194">
          <cell r="E194">
            <v>130040</v>
          </cell>
        </row>
      </sheetData>
      <sheetData sheetId="27" refreshError="1"/>
      <sheetData sheetId="28">
        <row r="187">
          <cell r="E187">
            <v>38924</v>
          </cell>
        </row>
      </sheetData>
      <sheetData sheetId="29">
        <row r="113">
          <cell r="E113">
            <v>49666</v>
          </cell>
        </row>
      </sheetData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523D-87A3-401C-8D68-FC656F7E798C}">
  <dimension ref="A1:E37"/>
  <sheetViews>
    <sheetView tabSelected="1" topLeftCell="A25" workbookViewId="0">
      <selection activeCell="A36" sqref="A36"/>
    </sheetView>
  </sheetViews>
  <sheetFormatPr defaultColWidth="8.85546875" defaultRowHeight="15.75"/>
  <cols>
    <col min="1" max="1" width="45" style="1" bestFit="1" customWidth="1"/>
    <col min="2" max="2" width="8.85546875" style="1"/>
    <col min="3" max="3" width="15.28515625" style="5" bestFit="1" customWidth="1"/>
    <col min="4" max="4" width="8.85546875" style="1"/>
    <col min="5" max="5" width="11.7109375" style="1" bestFit="1" customWidth="1"/>
    <col min="6" max="16384" width="8.85546875" style="1"/>
  </cols>
  <sheetData>
    <row r="1" spans="1:5">
      <c r="C1" s="2" t="s">
        <v>0</v>
      </c>
      <c r="D1" s="3"/>
      <c r="E1" s="3" t="s">
        <v>1</v>
      </c>
    </row>
    <row r="2" spans="1:5">
      <c r="A2" s="4" t="s">
        <v>2</v>
      </c>
      <c r="C2" s="5">
        <f>SUM('[1]Bldg A'!E347)</f>
        <v>120958</v>
      </c>
      <c r="E2" s="1" t="s">
        <v>3</v>
      </c>
    </row>
    <row r="3" spans="1:5">
      <c r="A3" s="4" t="s">
        <v>4</v>
      </c>
      <c r="C3" s="5">
        <f>SUM('[1]Bldg B'!E79)</f>
        <v>25619</v>
      </c>
      <c r="E3" s="6">
        <v>1</v>
      </c>
    </row>
    <row r="4" spans="1:5">
      <c r="A4" s="4" t="s">
        <v>5</v>
      </c>
      <c r="C4" s="5">
        <f>SUM('[1]Bldg C'!E77)</f>
        <v>20789</v>
      </c>
      <c r="E4" s="1" t="s">
        <v>6</v>
      </c>
    </row>
    <row r="5" spans="1:5">
      <c r="A5" s="4" t="s">
        <v>7</v>
      </c>
      <c r="C5" s="5">
        <f>SUM('[1]D-NEW'!E288)</f>
        <v>131611</v>
      </c>
      <c r="E5" s="1" t="s">
        <v>8</v>
      </c>
    </row>
    <row r="6" spans="1:5">
      <c r="A6" s="4" t="s">
        <v>9</v>
      </c>
      <c r="C6" s="5">
        <f>SUM('[1]Bldg E'!E28)</f>
        <v>13450</v>
      </c>
      <c r="E6" s="1" t="s">
        <v>6</v>
      </c>
    </row>
    <row r="7" spans="1:5">
      <c r="A7" s="4" t="s">
        <v>10</v>
      </c>
      <c r="C7" s="5">
        <f>SUM('[1]Bldg F'!E187)</f>
        <v>96985</v>
      </c>
      <c r="E7" s="1" t="s">
        <v>3</v>
      </c>
    </row>
    <row r="8" spans="1:5">
      <c r="A8" s="4" t="s">
        <v>11</v>
      </c>
      <c r="C8" s="5">
        <f>SUM('[1]Bldg G'!E41)</f>
        <v>279746</v>
      </c>
      <c r="E8" s="1" t="s">
        <v>12</v>
      </c>
    </row>
    <row r="9" spans="1:5">
      <c r="A9" s="4" t="s">
        <v>13</v>
      </c>
      <c r="C9" s="5">
        <f>SUM('[1]Bldg H'!E183)</f>
        <v>89797</v>
      </c>
      <c r="E9" s="1" t="s">
        <v>3</v>
      </c>
    </row>
    <row r="10" spans="1:5">
      <c r="A10" s="4" t="s">
        <v>14</v>
      </c>
      <c r="C10" s="5">
        <f>SUM('[1]Bldg I'!E114)</f>
        <v>36447</v>
      </c>
      <c r="E10" s="1" t="s">
        <v>15</v>
      </c>
    </row>
    <row r="11" spans="1:5">
      <c r="A11" s="4" t="s">
        <v>16</v>
      </c>
      <c r="C11" s="5">
        <f>SUM('[1]Bldg J'!E108)</f>
        <v>49237</v>
      </c>
      <c r="E11" s="1" t="s">
        <v>6</v>
      </c>
    </row>
    <row r="12" spans="1:5">
      <c r="A12" s="4" t="s">
        <v>17</v>
      </c>
      <c r="C12" s="5">
        <f>SUM('[1]Bldg L'!E176)</f>
        <v>80744</v>
      </c>
      <c r="E12" s="1" t="s">
        <v>18</v>
      </c>
    </row>
    <row r="13" spans="1:5">
      <c r="A13" s="4" t="s">
        <v>19</v>
      </c>
      <c r="C13" s="5">
        <f>SUM('[1]Bldg M 2018'!E152)</f>
        <v>123878</v>
      </c>
      <c r="D13" s="7"/>
      <c r="E13" s="1" t="s">
        <v>15</v>
      </c>
    </row>
    <row r="14" spans="1:5">
      <c r="A14" s="4" t="s">
        <v>20</v>
      </c>
      <c r="C14" s="5">
        <f>SUM('[1]Bldg O'!E7)</f>
        <v>779</v>
      </c>
      <c r="E14" s="6">
        <v>1</v>
      </c>
    </row>
    <row r="15" spans="1:5">
      <c r="A15" s="4" t="s">
        <v>21</v>
      </c>
      <c r="C15" s="5">
        <f>SUM('[1]Bldg P'!E65)</f>
        <v>24257</v>
      </c>
      <c r="E15" s="1" t="s">
        <v>15</v>
      </c>
    </row>
    <row r="16" spans="1:5">
      <c r="A16" s="4" t="s">
        <v>22</v>
      </c>
      <c r="C16" s="5">
        <f>SUM('[1]Bldg R'!E107)</f>
        <v>39243</v>
      </c>
      <c r="E16" s="1" t="s">
        <v>3</v>
      </c>
    </row>
    <row r="17" spans="1:5">
      <c r="A17" s="4" t="s">
        <v>23</v>
      </c>
      <c r="C17" s="5">
        <f>SUM('[1]Bldg S'!E47)</f>
        <v>11244</v>
      </c>
      <c r="E17" s="6">
        <v>1</v>
      </c>
    </row>
    <row r="18" spans="1:5">
      <c r="A18" s="4" t="s">
        <v>24</v>
      </c>
      <c r="C18" s="5">
        <f>SUM('[1]Bldg T'!E10)</f>
        <v>5222</v>
      </c>
      <c r="E18" s="6">
        <v>1</v>
      </c>
    </row>
    <row r="19" spans="1:5">
      <c r="A19" s="4" t="s">
        <v>25</v>
      </c>
      <c r="C19" s="5">
        <f>SUM('[1]Bldg U'!E10)</f>
        <v>2759</v>
      </c>
      <c r="E19" s="6">
        <v>1</v>
      </c>
    </row>
    <row r="20" spans="1:5">
      <c r="A20" s="4" t="s">
        <v>26</v>
      </c>
      <c r="C20" s="5">
        <f>SUM('[1]Bldg V'!E21)</f>
        <v>12719</v>
      </c>
      <c r="E20" s="6">
        <v>1</v>
      </c>
    </row>
    <row r="21" spans="1:5">
      <c r="A21" s="4" t="s">
        <v>27</v>
      </c>
      <c r="C21" s="5">
        <f>SUM('[1]Bldg W'!E170)</f>
        <v>46405</v>
      </c>
      <c r="E21" s="1" t="s">
        <v>3</v>
      </c>
    </row>
    <row r="22" spans="1:5">
      <c r="A22" s="4" t="s">
        <v>28</v>
      </c>
      <c r="C22" s="5">
        <f>SUM('[1]Bldg X'!E200)</f>
        <v>87925</v>
      </c>
      <c r="E22" s="1" t="s">
        <v>3</v>
      </c>
    </row>
    <row r="23" spans="1:5">
      <c r="A23" s="4" t="s">
        <v>29</v>
      </c>
      <c r="C23" s="5">
        <f>SUM('[1]Bldg Y'!E86)</f>
        <v>48821</v>
      </c>
      <c r="E23" s="1" t="s">
        <v>3</v>
      </c>
    </row>
    <row r="24" spans="1:5">
      <c r="A24" s="4" t="s">
        <v>30</v>
      </c>
      <c r="C24" s="5">
        <f>SUM('[1]Bldg Z'!E194)</f>
        <v>130040</v>
      </c>
      <c r="E24" s="1" t="s">
        <v>31</v>
      </c>
    </row>
    <row r="25" spans="1:5">
      <c r="A25" s="4" t="s">
        <v>32</v>
      </c>
      <c r="C25" s="5">
        <f>SUM([1]HPC!E187)</f>
        <v>38924</v>
      </c>
      <c r="E25" s="6">
        <v>1</v>
      </c>
    </row>
    <row r="26" spans="1:5">
      <c r="A26" s="8" t="s">
        <v>33</v>
      </c>
      <c r="B26" s="9"/>
      <c r="C26" s="10">
        <f>SUM([1]LCC!E113)</f>
        <v>49666</v>
      </c>
      <c r="D26" s="9"/>
      <c r="E26" s="9" t="s">
        <v>6</v>
      </c>
    </row>
    <row r="28" spans="1:5">
      <c r="B28" s="1" t="s">
        <v>34</v>
      </c>
      <c r="C28" s="11">
        <f>SUM(C2:C26)</f>
        <v>1567265</v>
      </c>
    </row>
    <row r="30" spans="1:5">
      <c r="A30" s="12" t="s">
        <v>35</v>
      </c>
    </row>
    <row r="31" spans="1:5">
      <c r="A31" s="1" t="s">
        <v>36</v>
      </c>
      <c r="C31" s="5">
        <v>144000</v>
      </c>
      <c r="E31" s="1" t="s">
        <v>3</v>
      </c>
    </row>
    <row r="32" spans="1:5">
      <c r="A32" s="1" t="s">
        <v>37</v>
      </c>
      <c r="C32" s="5">
        <v>92374</v>
      </c>
      <c r="E32" s="1" t="s">
        <v>38</v>
      </c>
    </row>
    <row r="33" spans="1:5">
      <c r="A33" s="1" t="s">
        <v>39</v>
      </c>
      <c r="C33" s="5">
        <v>3100</v>
      </c>
      <c r="E33" s="1" t="s">
        <v>12</v>
      </c>
    </row>
    <row r="36" spans="1:5">
      <c r="A36" s="1" t="s">
        <v>40</v>
      </c>
    </row>
    <row r="37" spans="1:5">
      <c r="A37" s="1" t="s">
        <v>41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F1EEF23F3BD4BA2FD99C2BA4D1248" ma:contentTypeVersion="4" ma:contentTypeDescription="Create a new document." ma:contentTypeScope="" ma:versionID="66a9260e653517a3356ae246047bf783">
  <xsd:schema xmlns:xsd="http://www.w3.org/2001/XMLSchema" xmlns:xs="http://www.w3.org/2001/XMLSchema" xmlns:p="http://schemas.microsoft.com/office/2006/metadata/properties" xmlns:ns2="21de35ff-d7bb-4a3e-bb57-d68d0e8626a3" targetNamespace="http://schemas.microsoft.com/office/2006/metadata/properties" ma:root="true" ma:fieldsID="077947532db89941ac77c90c099e7984" ns2:_="">
    <xsd:import namespace="21de35ff-d7bb-4a3e-bb57-d68d0e8626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e35ff-d7bb-4a3e-bb57-d68d0e862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748654-A4CB-463A-8F87-FA10C8559198}"/>
</file>

<file path=customXml/itemProps2.xml><?xml version="1.0" encoding="utf-8"?>
<ds:datastoreItem xmlns:ds="http://schemas.openxmlformats.org/officeDocument/2006/customXml" ds:itemID="{31CDF15B-46C7-4E13-94D7-BDD8EB53DAAF}"/>
</file>

<file path=customXml/itemProps3.xml><?xml version="1.0" encoding="utf-8"?>
<ds:datastoreItem xmlns:ds="http://schemas.openxmlformats.org/officeDocument/2006/customXml" ds:itemID="{FBC626E0-94F1-451C-82E6-9821DD614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Harper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Kozlowski</dc:creator>
  <cp:keywords/>
  <dc:description/>
  <cp:lastModifiedBy>Rob Galick</cp:lastModifiedBy>
  <cp:revision/>
  <dcterms:created xsi:type="dcterms:W3CDTF">2025-02-13T16:42:53Z</dcterms:created>
  <dcterms:modified xsi:type="dcterms:W3CDTF">2025-02-14T13:24:07Z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0x0101006F1F1EEF23F3BD4BA2FD99C2BA4D1248</vt:lpwstr>
  </property>
</Properties>
</file>